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3" i="2"/>
</calcChain>
</file>

<file path=xl/sharedStrings.xml><?xml version="1.0" encoding="utf-8"?>
<sst xmlns="http://schemas.openxmlformats.org/spreadsheetml/2006/main" count="74" uniqueCount="40">
  <si>
    <t>Doosan ref</t>
  </si>
  <si>
    <t>Desc</t>
  </si>
  <si>
    <t>VPN</t>
  </si>
  <si>
    <t>ACCESSORY KIT</t>
  </si>
  <si>
    <t>AIR FILTER KIT</t>
  </si>
  <si>
    <t>BULB - HA 1000W 230V R7S TYPE (X 2)</t>
  </si>
  <si>
    <t>CAGE</t>
  </si>
  <si>
    <t>TUBE STORAGE, DOOSAN</t>
  </si>
  <si>
    <t>ENVELOPE</t>
  </si>
  <si>
    <t>LAMP HOUSING (DOES NOT INCLUDE LAMPS)</t>
  </si>
  <si>
    <t>FOOT, MOUNTING</t>
  </si>
  <si>
    <t>CABLE, POWER SUPPLY</t>
  </si>
  <si>
    <t>COVER, PROTECTIVE STORAGE</t>
  </si>
  <si>
    <t>REPAIR KIT (2 SHEETS)</t>
  </si>
  <si>
    <t>NUT, SAFETY</t>
  </si>
  <si>
    <t>SOUTH POLE</t>
  </si>
  <si>
    <t>STAND (RECOMMENDED ACCESSORY - OPTION)</t>
  </si>
  <si>
    <t>P500TA</t>
  </si>
  <si>
    <t>ZIPPER</t>
  </si>
  <si>
    <t>N/A</t>
  </si>
  <si>
    <t>Description</t>
  </si>
  <si>
    <t>Part Number</t>
  </si>
  <si>
    <t>Safety Nut</t>
  </si>
  <si>
    <t>Envelope</t>
  </si>
  <si>
    <t>Cage</t>
  </si>
  <si>
    <t>South Pole</t>
  </si>
  <si>
    <t>Power Supply Cable</t>
  </si>
  <si>
    <t>Zipper (not sold seperatley)</t>
  </si>
  <si>
    <t>Mounting Foot</t>
  </si>
  <si>
    <t>Air Filter Kit</t>
  </si>
  <si>
    <t>Repair Kit (2 sheets)</t>
  </si>
  <si>
    <t>Protective Storage Cover</t>
  </si>
  <si>
    <t>Doosan Storage Tube</t>
  </si>
  <si>
    <t>User Manual</t>
  </si>
  <si>
    <t>Lamp Housing (does not include lamps)</t>
  </si>
  <si>
    <t>Accessory Kit (not shown)</t>
  </si>
  <si>
    <r>
      <t>Bulb - HA 1000W 230V R7S type (</t>
    </r>
    <r>
      <rPr>
        <sz val="10"/>
        <color indexed="8"/>
        <rFont val="Arial"/>
        <family val="1"/>
        <charset val="204"/>
      </rPr>
      <t>x 2</t>
    </r>
    <r>
      <rPr>
        <sz val="11"/>
        <color indexed="8"/>
        <rFont val="Arial"/>
        <family val="1"/>
        <charset val="204"/>
      </rPr>
      <t>)</t>
    </r>
  </si>
  <si>
    <r>
      <t>Stand (</t>
    </r>
    <r>
      <rPr>
        <sz val="10"/>
        <color indexed="8"/>
        <rFont val="Arial"/>
        <family val="1"/>
        <charset val="204"/>
      </rPr>
      <t>Recommended Accessory - Option</t>
    </r>
    <r>
      <rPr>
        <sz val="11"/>
        <color indexed="8"/>
        <rFont val="Arial"/>
        <family val="1"/>
        <charset val="204"/>
      </rPr>
      <t>)</t>
    </r>
  </si>
  <si>
    <t>Yes</t>
  </si>
  <si>
    <t>6630053*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</si>
</sst>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##0;###0"/>
  </numFmts>
  <fonts count="7" x14ac:knownFonts="1">
    <font>
      <sz val="11"/>
      <color theme="1"/>
      <name val="Calibri"/>
      <family val="2"/>
      <scheme val="minor"/>
    </font>
    <font>
      <sz val="11"/>
      <color rgb="FF632423"/>
      <name val="Calibri"/>
      <family val="2"/>
    </font>
    <font>
      <sz val="10"/>
      <name val="Times New Roman"/>
      <family val="1"/>
      <charset val="20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1"/>
      <charset val="204"/>
    </font>
    <font>
      <sz val="10"/>
      <color indexed="8"/>
      <name val="Arial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168" fontId="3" fillId="0" borderId="5" xfId="0" applyNumberFormat="1" applyFont="1" applyBorder="1" applyAlignment="1">
      <alignment horizontal="center" vertical="top" wrapText="1"/>
    </xf>
    <xf numFmtId="168" fontId="4" fillId="0" borderId="6" xfId="0" applyNumberFormat="1" applyFont="1" applyBorder="1" applyAlignment="1">
      <alignment horizontal="left" vertical="top" wrapText="1"/>
    </xf>
    <xf numFmtId="168" fontId="3" fillId="0" borderId="5" xfId="0" applyNumberFormat="1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168" fontId="4" fillId="0" borderId="6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/>
  </sheetViews>
  <sheetFormatPr defaultRowHeight="15" x14ac:dyDescent="0.25"/>
  <cols>
    <col min="1" max="1" width="12" customWidth="1"/>
    <col min="2" max="2" width="45.28515625" customWidth="1"/>
    <col min="3" max="3" width="10.140625" customWidth="1"/>
  </cols>
  <sheetData>
    <row r="1" spans="1:4" ht="15.75" thickBot="1" x14ac:dyDescent="0.3">
      <c r="A1" s="1" t="s">
        <v>0</v>
      </c>
      <c r="B1" s="2" t="s">
        <v>1</v>
      </c>
      <c r="C1" s="2" t="s">
        <v>2</v>
      </c>
    </row>
    <row r="2" spans="1:4" ht="15.75" thickBot="1" x14ac:dyDescent="0.3">
      <c r="A2" s="3">
        <v>46690569</v>
      </c>
      <c r="B2" s="4" t="s">
        <v>3</v>
      </c>
      <c r="C2" s="4">
        <v>1040417</v>
      </c>
      <c r="D2" s="12" t="s">
        <v>38</v>
      </c>
    </row>
    <row r="3" spans="1:4" ht="15.75" thickBot="1" x14ac:dyDescent="0.3">
      <c r="A3" s="3">
        <v>46690570</v>
      </c>
      <c r="B3" s="4" t="s">
        <v>4</v>
      </c>
      <c r="C3" s="4">
        <v>6630053</v>
      </c>
      <c r="D3" s="12" t="s">
        <v>38</v>
      </c>
    </row>
    <row r="4" spans="1:4" ht="15.75" thickBot="1" x14ac:dyDescent="0.3">
      <c r="A4" s="3">
        <v>46690571</v>
      </c>
      <c r="B4" s="4" t="s">
        <v>5</v>
      </c>
      <c r="C4" s="4">
        <v>6120055</v>
      </c>
      <c r="D4" s="12" t="s">
        <v>38</v>
      </c>
    </row>
    <row r="5" spans="1:4" ht="15.75" thickBot="1" x14ac:dyDescent="0.3">
      <c r="A5" s="3">
        <v>46690572</v>
      </c>
      <c r="B5" s="4" t="s">
        <v>6</v>
      </c>
      <c r="C5" s="4">
        <v>6026053</v>
      </c>
      <c r="D5" s="12" t="s">
        <v>38</v>
      </c>
    </row>
    <row r="6" spans="1:4" ht="15.75" thickBot="1" x14ac:dyDescent="0.3">
      <c r="A6" s="3">
        <v>46690573</v>
      </c>
      <c r="B6" s="4" t="s">
        <v>7</v>
      </c>
      <c r="C6" s="4">
        <v>6610045</v>
      </c>
      <c r="D6" s="12" t="s">
        <v>38</v>
      </c>
    </row>
    <row r="7" spans="1:4" ht="15.75" thickBot="1" x14ac:dyDescent="0.3">
      <c r="A7" s="3">
        <v>46690574</v>
      </c>
      <c r="B7" s="4" t="s">
        <v>8</v>
      </c>
      <c r="C7" s="4">
        <v>1010781</v>
      </c>
      <c r="D7" s="12" t="s">
        <v>38</v>
      </c>
    </row>
    <row r="8" spans="1:4" ht="15.75" thickBot="1" x14ac:dyDescent="0.3">
      <c r="A8" s="3">
        <v>46690575</v>
      </c>
      <c r="B8" s="4" t="s">
        <v>9</v>
      </c>
      <c r="C8" s="4">
        <v>1020055</v>
      </c>
      <c r="D8" s="12" t="s">
        <v>38</v>
      </c>
    </row>
    <row r="9" spans="1:4" ht="15.75" thickBot="1" x14ac:dyDescent="0.3">
      <c r="A9" s="3">
        <v>46690576</v>
      </c>
      <c r="B9" s="4" t="s">
        <v>10</v>
      </c>
      <c r="C9" s="4">
        <v>6050135</v>
      </c>
      <c r="D9" s="12" t="s">
        <v>38</v>
      </c>
    </row>
    <row r="10" spans="1:4" ht="15.75" thickBot="1" x14ac:dyDescent="0.3">
      <c r="A10" s="3">
        <v>46690577</v>
      </c>
      <c r="B10" s="4" t="s">
        <v>11</v>
      </c>
      <c r="C10" s="4">
        <v>6135068</v>
      </c>
      <c r="D10" s="12" t="s">
        <v>38</v>
      </c>
    </row>
    <row r="11" spans="1:4" ht="15.75" thickBot="1" x14ac:dyDescent="0.3">
      <c r="A11" s="3">
        <v>46690578</v>
      </c>
      <c r="B11" s="4" t="s">
        <v>12</v>
      </c>
      <c r="C11" s="4">
        <v>1040430</v>
      </c>
      <c r="D11" s="12" t="s">
        <v>38</v>
      </c>
    </row>
    <row r="12" spans="1:4" ht="15.75" thickBot="1" x14ac:dyDescent="0.3">
      <c r="A12" s="3">
        <v>46690579</v>
      </c>
      <c r="B12" s="4" t="s">
        <v>13</v>
      </c>
      <c r="C12" s="4">
        <v>1040030</v>
      </c>
      <c r="D12" s="12" t="s">
        <v>38</v>
      </c>
    </row>
    <row r="13" spans="1:4" ht="15.75" thickBot="1" x14ac:dyDescent="0.3">
      <c r="A13" s="3">
        <v>46690580</v>
      </c>
      <c r="B13" s="4" t="s">
        <v>14</v>
      </c>
      <c r="C13" s="4">
        <v>6012021</v>
      </c>
      <c r="D13" s="12" t="s">
        <v>38</v>
      </c>
    </row>
    <row r="14" spans="1:4" ht="15.75" thickBot="1" x14ac:dyDescent="0.3">
      <c r="A14" s="3">
        <v>46690581</v>
      </c>
      <c r="B14" s="4" t="s">
        <v>15</v>
      </c>
      <c r="C14" s="4">
        <v>1080020</v>
      </c>
      <c r="D14" s="12" t="s">
        <v>38</v>
      </c>
    </row>
    <row r="15" spans="1:4" ht="15.75" thickBot="1" x14ac:dyDescent="0.3">
      <c r="A15" s="3">
        <v>46690582</v>
      </c>
      <c r="B15" s="4" t="s">
        <v>16</v>
      </c>
      <c r="C15" s="4" t="s">
        <v>17</v>
      </c>
      <c r="D15" s="12" t="s">
        <v>38</v>
      </c>
    </row>
    <row r="16" spans="1:4" ht="15.75" thickBot="1" x14ac:dyDescent="0.3">
      <c r="A16" s="3">
        <v>46690583</v>
      </c>
      <c r="B16" s="4" t="s">
        <v>18</v>
      </c>
      <c r="C16" s="4" t="s">
        <v>19</v>
      </c>
      <c r="D16" s="12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workbookViewId="0"/>
  </sheetViews>
  <sheetFormatPr defaultRowHeight="15" x14ac:dyDescent="0.25"/>
  <cols>
    <col min="1" max="1" width="3" bestFit="1" customWidth="1"/>
    <col min="2" max="2" width="38.85546875" bestFit="1" customWidth="1"/>
    <col min="3" max="3" width="11.42578125" bestFit="1" customWidth="1"/>
    <col min="8" max="8" width="12.7109375" bestFit="1" customWidth="1"/>
  </cols>
  <sheetData>
    <row r="2" spans="1:10" x14ac:dyDescent="0.25">
      <c r="A2" s="6"/>
      <c r="B2" s="7" t="s">
        <v>20</v>
      </c>
      <c r="C2" s="8" t="s">
        <v>21</v>
      </c>
    </row>
    <row r="3" spans="1:10" x14ac:dyDescent="0.25">
      <c r="A3" s="9">
        <v>1</v>
      </c>
      <c r="B3" s="7" t="s">
        <v>22</v>
      </c>
      <c r="C3" s="10">
        <v>6012021</v>
      </c>
      <c r="D3" t="str">
        <f>VLOOKUP(C3,Sheet1!$C$2:$D$16,2,FALSE)</f>
        <v>Yes</v>
      </c>
      <c r="H3" s="10">
        <v>6630055</v>
      </c>
      <c r="I3" s="12" t="s">
        <v>38</v>
      </c>
    </row>
    <row r="4" spans="1:10" x14ac:dyDescent="0.25">
      <c r="A4" s="9">
        <v>2</v>
      </c>
      <c r="B4" s="7" t="s">
        <v>23</v>
      </c>
      <c r="C4" s="10">
        <v>1010781</v>
      </c>
      <c r="D4" t="str">
        <f>VLOOKUP(C4,Sheet1!$C$2:$D$16,2,FALSE)</f>
        <v>Yes</v>
      </c>
      <c r="H4" s="10">
        <v>6022140</v>
      </c>
      <c r="I4" s="12" t="s">
        <v>38</v>
      </c>
      <c r="J4" s="5"/>
    </row>
    <row r="5" spans="1:10" x14ac:dyDescent="0.25">
      <c r="A5" s="9">
        <v>3</v>
      </c>
      <c r="B5" s="7" t="s">
        <v>24</v>
      </c>
      <c r="C5" s="10">
        <v>6026053</v>
      </c>
      <c r="D5" t="str">
        <f>VLOOKUP(C5,Sheet1!$C$2:$D$16,2,FALSE)</f>
        <v>Yes</v>
      </c>
      <c r="H5" s="10">
        <v>10800018</v>
      </c>
      <c r="I5" s="12" t="s">
        <v>38</v>
      </c>
      <c r="J5" s="5"/>
    </row>
    <row r="6" spans="1:10" x14ac:dyDescent="0.25">
      <c r="A6" s="9">
        <v>4</v>
      </c>
      <c r="B6" s="7" t="s">
        <v>25</v>
      </c>
      <c r="C6" s="10">
        <v>1080020</v>
      </c>
      <c r="D6" t="str">
        <f>VLOOKUP(C6,Sheet1!$C$2:$D$16,2,FALSE)</f>
        <v>Yes</v>
      </c>
      <c r="H6" s="10">
        <v>6133162</v>
      </c>
      <c r="I6" s="12" t="s">
        <v>38</v>
      </c>
      <c r="J6" s="5"/>
    </row>
    <row r="7" spans="1:10" x14ac:dyDescent="0.25">
      <c r="A7" s="9">
        <v>5</v>
      </c>
      <c r="B7" s="7" t="s">
        <v>26</v>
      </c>
      <c r="C7" s="10">
        <v>6135068</v>
      </c>
      <c r="D7" t="str">
        <f>VLOOKUP(C7,Sheet1!$C$2:$D$16,2,FALSE)</f>
        <v>Yes</v>
      </c>
      <c r="H7" s="10" t="s">
        <v>39</v>
      </c>
      <c r="I7" s="12" t="s">
        <v>38</v>
      </c>
      <c r="J7" s="5"/>
    </row>
    <row r="8" spans="1:10" x14ac:dyDescent="0.25">
      <c r="A8" s="9">
        <v>6</v>
      </c>
      <c r="B8" s="7" t="s">
        <v>27</v>
      </c>
      <c r="C8" s="8" t="s">
        <v>19</v>
      </c>
      <c r="D8" t="str">
        <f>VLOOKUP(C8,Sheet1!$C$2:$D$16,2,FALSE)</f>
        <v>Yes</v>
      </c>
      <c r="H8" s="10">
        <v>1080019</v>
      </c>
      <c r="I8" s="12" t="s">
        <v>38</v>
      </c>
      <c r="J8" s="5"/>
    </row>
    <row r="9" spans="1:10" x14ac:dyDescent="0.25">
      <c r="A9" s="9">
        <v>7</v>
      </c>
      <c r="B9" s="7" t="s">
        <v>36</v>
      </c>
      <c r="C9" s="10">
        <v>6120055</v>
      </c>
      <c r="D9" t="str">
        <f>VLOOKUP(C9,Sheet1!$C$2:$D$16,2,FALSE)</f>
        <v>Yes</v>
      </c>
      <c r="H9" s="10">
        <v>1080020</v>
      </c>
      <c r="I9" s="12" t="s">
        <v>38</v>
      </c>
      <c r="J9" s="5"/>
    </row>
    <row r="10" spans="1:10" x14ac:dyDescent="0.25">
      <c r="A10" s="9">
        <v>8</v>
      </c>
      <c r="B10" s="7" t="s">
        <v>28</v>
      </c>
      <c r="C10" s="10">
        <v>6050135</v>
      </c>
      <c r="D10" t="str">
        <f>VLOOKUP(C10,Sheet1!$C$2:$D$16,2,FALSE)</f>
        <v>Yes</v>
      </c>
      <c r="H10" s="10">
        <v>1080012</v>
      </c>
      <c r="I10" s="12" t="s">
        <v>38</v>
      </c>
      <c r="J10" s="5"/>
    </row>
    <row r="11" spans="1:10" x14ac:dyDescent="0.25">
      <c r="A11" s="9">
        <v>9</v>
      </c>
      <c r="B11" s="7" t="s">
        <v>37</v>
      </c>
      <c r="C11" s="8" t="s">
        <v>17</v>
      </c>
      <c r="D11" t="str">
        <f>VLOOKUP(C11,Sheet1!$C$2:$D$16,2,FALSE)</f>
        <v>Yes</v>
      </c>
      <c r="H11" s="10">
        <v>1080022</v>
      </c>
      <c r="I11" s="12" t="s">
        <v>38</v>
      </c>
      <c r="J11" s="5"/>
    </row>
    <row r="12" spans="1:10" x14ac:dyDescent="0.25">
      <c r="A12" s="11">
        <v>10</v>
      </c>
      <c r="B12" s="7" t="s">
        <v>29</v>
      </c>
      <c r="C12" s="10">
        <v>6630053</v>
      </c>
      <c r="D12" t="str">
        <f>VLOOKUP(C12,Sheet1!$C$2:$D$16,2,FALSE)</f>
        <v>Yes</v>
      </c>
      <c r="H12" s="10">
        <v>6026132</v>
      </c>
      <c r="I12" s="12" t="s">
        <v>38</v>
      </c>
      <c r="J12" s="5"/>
    </row>
    <row r="13" spans="1:10" x14ac:dyDescent="0.25">
      <c r="A13" s="11">
        <v>11</v>
      </c>
      <c r="B13" s="7" t="s">
        <v>30</v>
      </c>
      <c r="C13" s="10">
        <v>1040030</v>
      </c>
      <c r="D13" t="str">
        <f>VLOOKUP(C13,Sheet1!$C$2:$D$16,2,FALSE)</f>
        <v>Yes</v>
      </c>
      <c r="H13" s="10" t="s">
        <v>39</v>
      </c>
      <c r="I13" s="12" t="s">
        <v>38</v>
      </c>
      <c r="J13" s="5"/>
    </row>
    <row r="14" spans="1:10" x14ac:dyDescent="0.25">
      <c r="A14" s="11">
        <v>12</v>
      </c>
      <c r="B14" s="7" t="s">
        <v>31</v>
      </c>
      <c r="C14" s="10">
        <v>1040430</v>
      </c>
      <c r="D14" t="str">
        <f>VLOOKUP(C14,Sheet1!$C$2:$D$16,2,FALSE)</f>
        <v>Yes</v>
      </c>
      <c r="H14" s="10">
        <v>6050135</v>
      </c>
      <c r="I14" s="12" t="s">
        <v>38</v>
      </c>
      <c r="J14" s="5"/>
    </row>
    <row r="15" spans="1:10" x14ac:dyDescent="0.25">
      <c r="A15" s="11">
        <v>13</v>
      </c>
      <c r="B15" s="7" t="s">
        <v>32</v>
      </c>
      <c r="C15" s="10">
        <v>6610045</v>
      </c>
      <c r="D15" t="str">
        <f>VLOOKUP(C15,Sheet1!$C$2:$D$16,2,FALSE)</f>
        <v>Yes</v>
      </c>
      <c r="H15" s="10">
        <v>6134001</v>
      </c>
      <c r="I15" s="12" t="s">
        <v>38</v>
      </c>
      <c r="J15" s="5"/>
    </row>
    <row r="16" spans="1:10" x14ac:dyDescent="0.25">
      <c r="A16" s="11">
        <v>14</v>
      </c>
      <c r="B16" s="7" t="s">
        <v>33</v>
      </c>
      <c r="C16" s="10">
        <v>6563090</v>
      </c>
      <c r="D16" t="e">
        <f>VLOOKUP(C16,Sheet1!$C$2:$D$16,2,FALSE)</f>
        <v>#N/A</v>
      </c>
      <c r="H16" s="10">
        <v>6630055</v>
      </c>
      <c r="I16" s="12" t="s">
        <v>38</v>
      </c>
      <c r="J16" s="5"/>
    </row>
    <row r="17" spans="1:16" x14ac:dyDescent="0.25">
      <c r="A17" s="11">
        <v>15</v>
      </c>
      <c r="B17" s="7" t="s">
        <v>34</v>
      </c>
      <c r="C17" s="10">
        <v>1020055</v>
      </c>
      <c r="D17" t="str">
        <f>VLOOKUP(C17,Sheet1!$C$2:$D$16,2,FALSE)</f>
        <v>Yes</v>
      </c>
      <c r="H17" s="10"/>
      <c r="I17" s="12" t="s">
        <v>38</v>
      </c>
    </row>
    <row r="18" spans="1:16" x14ac:dyDescent="0.25">
      <c r="A18" s="11">
        <v>16</v>
      </c>
      <c r="B18" s="7" t="s">
        <v>35</v>
      </c>
      <c r="C18" s="10">
        <v>1040417</v>
      </c>
      <c r="D18" t="str">
        <f>VLOOKUP(C18,Sheet1!$C$2:$D$16,2,FALSE)</f>
        <v>Yes</v>
      </c>
      <c r="H18" s="10"/>
      <c r="I18" s="13"/>
    </row>
    <row r="19" spans="1:16" x14ac:dyDescent="0.25">
      <c r="H19" s="10"/>
      <c r="I19" s="13"/>
    </row>
    <row r="20" spans="1:16" x14ac:dyDescent="0.25">
      <c r="H20" s="10"/>
      <c r="I20" s="10"/>
    </row>
    <row r="21" spans="1:16" x14ac:dyDescent="0.25">
      <c r="H21" s="10"/>
      <c r="I21" s="10"/>
    </row>
    <row r="22" spans="1:16" x14ac:dyDescent="0.25">
      <c r="H22" s="10"/>
      <c r="I22" s="10"/>
    </row>
    <row r="27" spans="1:16" x14ac:dyDescent="0.25">
      <c r="C27" s="10">
        <v>6630055</v>
      </c>
      <c r="D27" s="10">
        <v>6022140</v>
      </c>
      <c r="E27" s="10">
        <v>10800018</v>
      </c>
      <c r="F27" s="10">
        <v>6133162</v>
      </c>
      <c r="G27" s="10" t="s">
        <v>39</v>
      </c>
      <c r="H27" s="10">
        <v>1080019</v>
      </c>
      <c r="I27" s="10">
        <v>1080020</v>
      </c>
      <c r="J27" s="10">
        <v>1080012</v>
      </c>
      <c r="K27" s="10">
        <v>1080022</v>
      </c>
      <c r="L27" s="10">
        <v>6026132</v>
      </c>
      <c r="M27" s="10" t="s">
        <v>39</v>
      </c>
      <c r="N27" s="10">
        <v>6050135</v>
      </c>
      <c r="O27" s="10">
        <v>6134001</v>
      </c>
      <c r="P27" s="10">
        <v>6630055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Doosan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Vanderzielen</dc:creator>
  <cp:lastModifiedBy>Christophe Vanderzielen</cp:lastModifiedBy>
  <dcterms:created xsi:type="dcterms:W3CDTF">2016-01-21T20:12:27Z</dcterms:created>
  <dcterms:modified xsi:type="dcterms:W3CDTF">2016-06-21T09:14:12Z</dcterms:modified>
</cp:coreProperties>
</file>